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[Red]($#,##0)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A1F33"/>
      <sz val="16"/>
    </font>
    <font>
      <name val="Calibri"/>
      <b val="1"/>
    </font>
    <font>
      <i val="1"/>
      <color rgb="004A5C6E"/>
      <sz val="9"/>
    </font>
    <font>
      <name val="Calibri"/>
      <b val="1"/>
      <color rgb="00FFFFFF"/>
    </font>
    <font>
      <b val="1"/>
      <color rgb="000A1F33"/>
      <sz val="12"/>
    </font>
  </fonts>
  <fills count="5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0A1F33"/>
      </patternFill>
    </fill>
    <fill>
      <patternFill patternType="solid">
        <fgColor rgb="00F1F4F7"/>
      </patternFill>
    </fill>
  </fills>
  <borders count="2">
    <border>
      <left/>
      <right/>
      <top/>
      <bottom/>
      <diagonal/>
    </border>
    <border>
      <left style="thin">
        <color rgb="00D8E0E7"/>
      </left>
      <right style="thin">
        <color rgb="00D8E0E7"/>
      </right>
      <top style="thin">
        <color rgb="00D8E0E7"/>
      </top>
      <bottom style="thin">
        <color rgb="00D8E0E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3" borderId="0" pivotButton="0" quotePrefix="0" xfId="0"/>
    <xf numFmtId="0" fontId="4" fillId="3" borderId="1" applyAlignment="1" pivotButton="0" quotePrefix="0" xfId="0">
      <alignment horizontal="center"/>
    </xf>
    <xf numFmtId="0" fontId="5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2" fillId="4" borderId="1" pivotButton="0" quotePrefix="0" xfId="0"/>
    <xf numFmtId="164" fontId="2" fillId="4" borderId="1" pivotButton="0" quotePrefix="0" xfId="0"/>
    <xf numFmtId="165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  <col width="14" customWidth="1" min="15" max="15"/>
  </cols>
  <sheetData>
    <row r="1">
      <c r="A1" s="1" t="inlineStr">
        <is>
          <t>Trailing-12 Operating Statement</t>
        </is>
      </c>
    </row>
    <row r="2">
      <c r="A2" s="2" t="inlineStr">
        <is>
          <t>Property name</t>
        </is>
      </c>
      <c r="B2" s="3" t="n"/>
    </row>
    <row r="3">
      <c r="A3" s="2" t="inlineStr">
        <is>
          <t>Period ending</t>
        </is>
      </c>
      <c r="B3" s="3" t="n"/>
    </row>
    <row r="4">
      <c r="A4" s="4" t="inlineStr">
        <is>
          <t>Enter each month's actual figures in the shaded cells, oldest month first. Enter vacancy and concessions as negative numbers. Template by CommercialRefi, commercialrefi.com</t>
        </is>
      </c>
    </row>
    <row r="6">
      <c r="A6" s="5" t="inlineStr"/>
      <c r="B6" s="6" t="inlineStr">
        <is>
          <t>Month 1</t>
        </is>
      </c>
      <c r="C6" s="6" t="inlineStr">
        <is>
          <t>Month 2</t>
        </is>
      </c>
      <c r="D6" s="6" t="inlineStr">
        <is>
          <t>Month 3</t>
        </is>
      </c>
      <c r="E6" s="6" t="inlineStr">
        <is>
          <t>Month 4</t>
        </is>
      </c>
      <c r="F6" s="6" t="inlineStr">
        <is>
          <t>Month 5</t>
        </is>
      </c>
      <c r="G6" s="6" t="inlineStr">
        <is>
          <t>Month 6</t>
        </is>
      </c>
      <c r="H6" s="6" t="inlineStr">
        <is>
          <t>Month 7</t>
        </is>
      </c>
      <c r="I6" s="6" t="inlineStr">
        <is>
          <t>Month 8</t>
        </is>
      </c>
      <c r="J6" s="6" t="inlineStr">
        <is>
          <t>Month 9</t>
        </is>
      </c>
      <c r="K6" s="6" t="inlineStr">
        <is>
          <t>Month 10</t>
        </is>
      </c>
      <c r="L6" s="6" t="inlineStr">
        <is>
          <t>Month 11</t>
        </is>
      </c>
      <c r="M6" s="6" t="inlineStr">
        <is>
          <t>Month 12</t>
        </is>
      </c>
      <c r="N6" s="6" t="inlineStr">
        <is>
          <t>Total</t>
        </is>
      </c>
      <c r="O6" s="6" t="inlineStr">
        <is>
          <t>% of EGI</t>
        </is>
      </c>
    </row>
    <row r="7">
      <c r="A7" s="7" t="inlineStr">
        <is>
          <t>Income</t>
        </is>
      </c>
    </row>
    <row r="8">
      <c r="A8" s="8" t="inlineStr">
        <is>
          <t>Gross potential rent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10">
        <f>SUM(B8:M8)</f>
        <v/>
      </c>
      <c r="O8" s="11">
        <f>IF($N$17&lt;&gt;0,N8/$N$17,"")</f>
        <v/>
      </c>
    </row>
    <row r="9">
      <c r="A9" s="8" t="inlineStr">
        <is>
          <t>Vacancy loss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10">
        <f>SUM(B9:M9)</f>
        <v/>
      </c>
      <c r="O9" s="11">
        <f>IF($N$17&lt;&gt;0,N9/$N$17,"")</f>
        <v/>
      </c>
    </row>
    <row r="10">
      <c r="A10" s="8" t="inlineStr">
        <is>
          <t>Concessions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10">
        <f>SUM(B10:M10)</f>
        <v/>
      </c>
      <c r="O10" s="11">
        <f>IF($N$17&lt;&gt;0,N10/$N$17,"")</f>
        <v/>
      </c>
    </row>
    <row r="11">
      <c r="A11" s="8" t="inlineStr">
        <is>
          <t>Bad debt / credit loss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10">
        <f>SUM(B11:M11)</f>
        <v/>
      </c>
      <c r="O11" s="11">
        <f>IF($N$17&lt;&gt;0,N11/$N$17,"")</f>
        <v/>
      </c>
    </row>
    <row r="12">
      <c r="A12" s="8" t="inlineStr">
        <is>
          <t>Commercial rent (if any)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10">
        <f>SUM(B12:M12)</f>
        <v/>
      </c>
      <c r="O12" s="11">
        <f>IF($N$17&lt;&gt;0,N12/$N$17,"")</f>
        <v/>
      </c>
    </row>
    <row r="13">
      <c r="A13" s="8" t="inlineStr">
        <is>
          <t>Expense reimbursements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10">
        <f>SUM(B13:M13)</f>
        <v/>
      </c>
      <c r="O13" s="11">
        <f>IF($N$17&lt;&gt;0,N13/$N$17,"")</f>
        <v/>
      </c>
    </row>
    <row r="14">
      <c r="A14" s="8" t="inlineStr">
        <is>
          <t>Parking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10">
        <f>SUM(B14:M14)</f>
        <v/>
      </c>
      <c r="O14" s="11">
        <f>IF($N$17&lt;&gt;0,N14/$N$17,"")</f>
        <v/>
      </c>
    </row>
    <row r="15">
      <c r="A15" s="8" t="inlineStr">
        <is>
          <t>Laundry and vending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10">
        <f>SUM(B15:M15)</f>
        <v/>
      </c>
      <c r="O15" s="11">
        <f>IF($N$17&lt;&gt;0,N15/$N$17,"")</f>
        <v/>
      </c>
    </row>
    <row r="16">
      <c r="A16" s="8" t="inlineStr">
        <is>
          <t>Fees and other income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10">
        <f>SUM(B16:M16)</f>
        <v/>
      </c>
      <c r="O16" s="11">
        <f>IF($N$17&lt;&gt;0,N16/$N$17,"")</f>
        <v/>
      </c>
    </row>
    <row r="17">
      <c r="A17" s="12" t="inlineStr">
        <is>
          <t>Effective gross income</t>
        </is>
      </c>
      <c r="B17" s="13">
        <f>SUM(B8:B16)</f>
        <v/>
      </c>
      <c r="C17" s="13">
        <f>SUM(C8:C16)</f>
        <v/>
      </c>
      <c r="D17" s="13">
        <f>SUM(D8:D16)</f>
        <v/>
      </c>
      <c r="E17" s="13">
        <f>SUM(E8:E16)</f>
        <v/>
      </c>
      <c r="F17" s="13">
        <f>SUM(F8:F16)</f>
        <v/>
      </c>
      <c r="G17" s="13">
        <f>SUM(G8:G16)</f>
        <v/>
      </c>
      <c r="H17" s="13">
        <f>SUM(H8:H16)</f>
        <v/>
      </c>
      <c r="I17" s="13">
        <f>SUM(I8:I16)</f>
        <v/>
      </c>
      <c r="J17" s="13">
        <f>SUM(J8:J16)</f>
        <v/>
      </c>
      <c r="K17" s="13">
        <f>SUM(K8:K16)</f>
        <v/>
      </c>
      <c r="L17" s="13">
        <f>SUM(L8:L16)</f>
        <v/>
      </c>
      <c r="M17" s="13">
        <f>SUM(M8:M16)</f>
        <v/>
      </c>
      <c r="N17" s="13">
        <f>SUM(N8:N16)</f>
        <v/>
      </c>
      <c r="O17" s="14">
        <f>IF($N$17&lt;&gt;0,N17/$N$17,"")</f>
        <v/>
      </c>
    </row>
    <row r="19">
      <c r="A19" s="7" t="inlineStr">
        <is>
          <t>Operating expenses</t>
        </is>
      </c>
    </row>
    <row r="20">
      <c r="A20" s="8" t="inlineStr">
        <is>
          <t>Real estate taxes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10">
        <f>SUM(B20:M20)</f>
        <v/>
      </c>
      <c r="O20" s="11">
        <f>IF($N$17&lt;&gt;0,N20/$N$17,"")</f>
        <v/>
      </c>
    </row>
    <row r="21">
      <c r="A21" s="8" t="inlineStr">
        <is>
          <t>Property insurance</t>
        </is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10">
        <f>SUM(B21:M21)</f>
        <v/>
      </c>
      <c r="O21" s="11">
        <f>IF($N$17&lt;&gt;0,N21/$N$17,"")</f>
        <v/>
      </c>
    </row>
    <row r="22">
      <c r="A22" s="8" t="inlineStr">
        <is>
          <t>Electricity</t>
        </is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10">
        <f>SUM(B22:M22)</f>
        <v/>
      </c>
      <c r="O22" s="11">
        <f>IF($N$17&lt;&gt;0,N22/$N$17,"")</f>
        <v/>
      </c>
    </row>
    <row r="23">
      <c r="A23" s="8" t="inlineStr">
        <is>
          <t>Gas</t>
        </is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10">
        <f>SUM(B23:M23)</f>
        <v/>
      </c>
      <c r="O23" s="11">
        <f>IF($N$17&lt;&gt;0,N23/$N$17,"")</f>
        <v/>
      </c>
    </row>
    <row r="24">
      <c r="A24" s="8" t="inlineStr">
        <is>
          <t>Water and sewer</t>
        </is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10">
        <f>SUM(B24:M24)</f>
        <v/>
      </c>
      <c r="O24" s="11">
        <f>IF($N$17&lt;&gt;0,N24/$N$17,"")</f>
        <v/>
      </c>
    </row>
    <row r="25">
      <c r="A25" s="8" t="inlineStr">
        <is>
          <t>Trash removal</t>
        </is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10">
        <f>SUM(B25:M25)</f>
        <v/>
      </c>
      <c r="O25" s="11">
        <f>IF($N$17&lt;&gt;0,N25/$N$17,"")</f>
        <v/>
      </c>
    </row>
    <row r="26">
      <c r="A26" s="8" t="inlineStr">
        <is>
          <t>Repairs and maintenance</t>
        </is>
      </c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10">
        <f>SUM(B26:M26)</f>
        <v/>
      </c>
      <c r="O26" s="11">
        <f>IF($N$17&lt;&gt;0,N26/$N$17,"")</f>
        <v/>
      </c>
    </row>
    <row r="27">
      <c r="A27" s="8" t="inlineStr">
        <is>
          <t>Unit turnover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10">
        <f>SUM(B27:M27)</f>
        <v/>
      </c>
      <c r="O27" s="11">
        <f>IF($N$17&lt;&gt;0,N27/$N$17,"")</f>
        <v/>
      </c>
    </row>
    <row r="28">
      <c r="A28" s="8" t="inlineStr">
        <is>
          <t>Contract services (landscaping, pest, snow)</t>
        </is>
      </c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10">
        <f>SUM(B28:M28)</f>
        <v/>
      </c>
      <c r="O28" s="11">
        <f>IF($N$17&lt;&gt;0,N28/$N$17,"")</f>
        <v/>
      </c>
    </row>
    <row r="29">
      <c r="A29" s="8" t="inlineStr">
        <is>
          <t>Management fee</t>
        </is>
      </c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10">
        <f>SUM(B29:M29)</f>
        <v/>
      </c>
      <c r="O29" s="11">
        <f>IF($N$17&lt;&gt;0,N29/$N$17,"")</f>
        <v/>
      </c>
    </row>
    <row r="30">
      <c r="A30" s="8" t="inlineStr">
        <is>
          <t>On-site payroll and benefits</t>
        </is>
      </c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10">
        <f>SUM(B30:M30)</f>
        <v/>
      </c>
      <c r="O30" s="11">
        <f>IF($N$17&lt;&gt;0,N30/$N$17,"")</f>
        <v/>
      </c>
    </row>
    <row r="31">
      <c r="A31" s="8" t="inlineStr">
        <is>
          <t>Administrative and office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10">
        <f>SUM(B31:M31)</f>
        <v/>
      </c>
      <c r="O31" s="11">
        <f>IF($N$17&lt;&gt;0,N31/$N$17,"")</f>
        <v/>
      </c>
    </row>
    <row r="32">
      <c r="A32" s="8" t="inlineStr">
        <is>
          <t>Marketing and leasing</t>
        </is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10">
        <f>SUM(B32:M32)</f>
        <v/>
      </c>
      <c r="O32" s="11">
        <f>IF($N$17&lt;&gt;0,N32/$N$17,"")</f>
        <v/>
      </c>
    </row>
    <row r="33">
      <c r="A33" s="8" t="inlineStr">
        <is>
          <t>Legal and professional</t>
        </is>
      </c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10">
        <f>SUM(B33:M33)</f>
        <v/>
      </c>
      <c r="O33" s="11">
        <f>IF($N$17&lt;&gt;0,N33/$N$17,"")</f>
        <v/>
      </c>
    </row>
    <row r="34">
      <c r="A34" s="8" t="inlineStr">
        <is>
          <t>Other operating expenses</t>
        </is>
      </c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10">
        <f>SUM(B34:M34)</f>
        <v/>
      </c>
      <c r="O34" s="11">
        <f>IF($N$17&lt;&gt;0,N34/$N$17,"")</f>
        <v/>
      </c>
    </row>
    <row r="35">
      <c r="A35" s="12" t="inlineStr">
        <is>
          <t>Total operating expenses</t>
        </is>
      </c>
      <c r="B35" s="13">
        <f>SUM(B20:B34)</f>
        <v/>
      </c>
      <c r="C35" s="13">
        <f>SUM(C20:C34)</f>
        <v/>
      </c>
      <c r="D35" s="13">
        <f>SUM(D20:D34)</f>
        <v/>
      </c>
      <c r="E35" s="13">
        <f>SUM(E20:E34)</f>
        <v/>
      </c>
      <c r="F35" s="13">
        <f>SUM(F20:F34)</f>
        <v/>
      </c>
      <c r="G35" s="13">
        <f>SUM(G20:G34)</f>
        <v/>
      </c>
      <c r="H35" s="13">
        <f>SUM(H20:H34)</f>
        <v/>
      </c>
      <c r="I35" s="13">
        <f>SUM(I20:I34)</f>
        <v/>
      </c>
      <c r="J35" s="13">
        <f>SUM(J20:J34)</f>
        <v/>
      </c>
      <c r="K35" s="13">
        <f>SUM(K20:K34)</f>
        <v/>
      </c>
      <c r="L35" s="13">
        <f>SUM(L20:L34)</f>
        <v/>
      </c>
      <c r="M35" s="13">
        <f>SUM(M20:M34)</f>
        <v/>
      </c>
      <c r="N35" s="13">
        <f>SUM(N20:N34)</f>
        <v/>
      </c>
      <c r="O35" s="14">
        <f>IF($N$17&lt;&gt;0,N35/$N$17,"")</f>
        <v/>
      </c>
    </row>
    <row r="37">
      <c r="A37" s="12" t="inlineStr">
        <is>
          <t>Net operating income</t>
        </is>
      </c>
      <c r="B37" s="13">
        <f>B17-B35</f>
        <v/>
      </c>
      <c r="C37" s="13">
        <f>C17-C35</f>
        <v/>
      </c>
      <c r="D37" s="13">
        <f>D17-D35</f>
        <v/>
      </c>
      <c r="E37" s="13">
        <f>E17-E35</f>
        <v/>
      </c>
      <c r="F37" s="13">
        <f>F17-F35</f>
        <v/>
      </c>
      <c r="G37" s="13">
        <f>G17-G35</f>
        <v/>
      </c>
      <c r="H37" s="13">
        <f>H17-H35</f>
        <v/>
      </c>
      <c r="I37" s="13">
        <f>I17-I35</f>
        <v/>
      </c>
      <c r="J37" s="13">
        <f>J17-J35</f>
        <v/>
      </c>
      <c r="K37" s="13">
        <f>K17-K35</f>
        <v/>
      </c>
      <c r="L37" s="13">
        <f>L17-L35</f>
        <v/>
      </c>
      <c r="M37" s="13">
        <f>M17-M35</f>
        <v/>
      </c>
      <c r="N37" s="13">
        <f>N17-N35</f>
        <v/>
      </c>
      <c r="O37" s="14">
        <f>IF($N$17&lt;&gt;0,N37/$N$17,"")</f>
        <v/>
      </c>
    </row>
    <row r="39">
      <c r="A39" s="7" t="inlineStr">
        <is>
          <t>Below the line (not part of NOI)</t>
        </is>
      </c>
    </row>
    <row r="40">
      <c r="A40" s="8" t="inlineStr">
        <is>
          <t>Capital improvements</t>
        </is>
      </c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10">
        <f>SUM(B40:M40)</f>
        <v/>
      </c>
    </row>
    <row r="41">
      <c r="A41" s="8" t="inlineStr">
        <is>
          <t>Debt service: principal and interest</t>
        </is>
      </c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10">
        <f>SUM(B41:M41)</f>
        <v/>
      </c>
    </row>
    <row r="42">
      <c r="A42" s="8" t="inlineStr">
        <is>
          <t>Replacement reserve deposits</t>
        </is>
      </c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10">
        <f>SUM(B42:M42)</f>
        <v/>
      </c>
    </row>
    <row r="43">
      <c r="A43" s="12" t="inlineStr">
        <is>
          <t>Cash flow after debt service and capital</t>
        </is>
      </c>
      <c r="B43" s="13">
        <f>B37-SUM(B40:B42)</f>
        <v/>
      </c>
      <c r="C43" s="13">
        <f>C37-SUM(C40:C42)</f>
        <v/>
      </c>
      <c r="D43" s="13">
        <f>D37-SUM(D40:D42)</f>
        <v/>
      </c>
      <c r="E43" s="13">
        <f>E37-SUM(E40:E42)</f>
        <v/>
      </c>
      <c r="F43" s="13">
        <f>F37-SUM(F40:F42)</f>
        <v/>
      </c>
      <c r="G43" s="13">
        <f>G37-SUM(G40:G42)</f>
        <v/>
      </c>
      <c r="H43" s="13">
        <f>H37-SUM(H40:H42)</f>
        <v/>
      </c>
      <c r="I43" s="13">
        <f>I37-SUM(I40:I42)</f>
        <v/>
      </c>
      <c r="J43" s="13">
        <f>J37-SUM(J40:J42)</f>
        <v/>
      </c>
      <c r="K43" s="13">
        <f>K37-SUM(K40:K42)</f>
        <v/>
      </c>
      <c r="L43" s="13">
        <f>L37-SUM(L40:L42)</f>
        <v/>
      </c>
      <c r="M43" s="13">
        <f>M37-SUM(M40:M42)</f>
        <v/>
      </c>
      <c r="N43" s="13">
        <f>N37-SUM(N40:N42)</f>
        <v/>
      </c>
      <c r="O43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2026-10-09T20:01:37Z</dcterms:created>
  <dcterms:modified xsi:type="dcterms:W3CDTF">2026-10-09T20:01:37Z</dcterms:modified>
</cp:coreProperties>
</file>